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780" yWindow="24" windowWidth="10188" windowHeight="10236"/>
  </bookViews>
  <sheets>
    <sheet name="PIB-Población" sheetId="1" r:id="rId1"/>
  </sheets>
  <definedNames>
    <definedName name="TABLE" localSheetId="0">'PIB-Población'!$F$2:$F$2</definedName>
    <definedName name="TABLE_10" localSheetId="0">'PIB-Población'!#REF!</definedName>
    <definedName name="TABLE_11" localSheetId="0">'PIB-Población'!$F$10:$F$10</definedName>
    <definedName name="TABLE_2" localSheetId="0">'PIB-Población'!$F$3:$F$3</definedName>
    <definedName name="TABLE_3" localSheetId="0">'PIB-Población'!$F$2:$F$2</definedName>
    <definedName name="TABLE_4" localSheetId="0">'PIB-Población'!$F$5:$F$5</definedName>
    <definedName name="TABLE_5" localSheetId="0">'PIB-Población'!$F$4:$F$4</definedName>
    <definedName name="TABLE_6" localSheetId="0">'PIB-Población'!$F$6:$F$6</definedName>
    <definedName name="TABLE_7" localSheetId="0">'PIB-Población'!$F$7:$F$7</definedName>
    <definedName name="TABLE_8" localSheetId="0">'PIB-Población'!$F$9:$F$9</definedName>
    <definedName name="TABLE_9" localSheetId="0">'PIB-Población'!#REF!</definedName>
  </definedNames>
  <calcPr calcId="145621"/>
</workbook>
</file>

<file path=xl/calcChain.xml><?xml version="1.0" encoding="utf-8"?>
<calcChain xmlns="http://schemas.openxmlformats.org/spreadsheetml/2006/main">
  <c r="E14" i="1" l="1"/>
  <c r="G14" i="1" s="1"/>
  <c r="F14" i="1"/>
  <c r="E13" i="1"/>
  <c r="G13" i="1" s="1"/>
  <c r="F13" i="1"/>
  <c r="E7" i="1"/>
  <c r="G7" i="1" s="1"/>
  <c r="F7" i="1"/>
  <c r="F12" i="1"/>
  <c r="E12" i="1"/>
  <c r="G12" i="1" s="1"/>
  <c r="F8" i="1"/>
  <c r="E8" i="1"/>
  <c r="G8" i="1" s="1"/>
  <c r="E15" i="1"/>
  <c r="G15" i="1" s="1"/>
  <c r="F15" i="1"/>
  <c r="F11" i="1"/>
  <c r="E11" i="1"/>
  <c r="G11" i="1" s="1"/>
  <c r="F4" i="1"/>
  <c r="F5" i="1"/>
  <c r="F3" i="1"/>
  <c r="F6" i="1"/>
  <c r="F9" i="1"/>
  <c r="F10" i="1"/>
  <c r="C16" i="1"/>
  <c r="D16" i="1"/>
  <c r="F18" i="1"/>
  <c r="F2" i="1"/>
  <c r="E4" i="1"/>
  <c r="G4" i="1" s="1"/>
  <c r="E5" i="1"/>
  <c r="G5" i="1" s="1"/>
  <c r="E3" i="1"/>
  <c r="G3" i="1" s="1"/>
  <c r="E6" i="1"/>
  <c r="G6" i="1" s="1"/>
  <c r="E9" i="1"/>
  <c r="G9" i="1" s="1"/>
  <c r="E10" i="1"/>
  <c r="G10" i="1" s="1"/>
  <c r="B16" i="1"/>
  <c r="E18" i="1"/>
  <c r="G18" i="1" s="1"/>
  <c r="E2" i="1"/>
  <c r="G2" i="1" s="1"/>
  <c r="F16" i="1" l="1"/>
  <c r="E16" i="1"/>
  <c r="G16" i="1" s="1"/>
</calcChain>
</file>

<file path=xl/sharedStrings.xml><?xml version="1.0" encoding="utf-8"?>
<sst xmlns="http://schemas.openxmlformats.org/spreadsheetml/2006/main" count="31" uniqueCount="30">
  <si>
    <t>EE.UU</t>
  </si>
  <si>
    <t>JAPÓN</t>
  </si>
  <si>
    <t>TOTAL</t>
  </si>
  <si>
    <t>ALEMANIA</t>
  </si>
  <si>
    <t>FRANCIA</t>
  </si>
  <si>
    <t>ITALIA</t>
  </si>
  <si>
    <t>CHINA</t>
  </si>
  <si>
    <t>CANADÁ</t>
  </si>
  <si>
    <t>ESPAÑA</t>
  </si>
  <si>
    <t>RESTO</t>
  </si>
  <si>
    <t>INDIA</t>
  </si>
  <si>
    <t>R. UNIDO</t>
  </si>
  <si>
    <t>BRASIL</t>
  </si>
  <si>
    <t>PIB en miles de millones de $'s. Población en millones de personas</t>
  </si>
  <si>
    <t>RUSIA</t>
  </si>
  <si>
    <t>PIB per cápita PPA</t>
  </si>
  <si>
    <t>PIB  per cápita</t>
  </si>
  <si>
    <t>IDH</t>
  </si>
  <si>
    <t>AUSTRALIA</t>
  </si>
  <si>
    <t>Pobla-ción</t>
  </si>
  <si>
    <t>Datos PPA corregidos proporcionalmente para coincidir con PIB nominal de EEUU en años distintos</t>
  </si>
  <si>
    <t>COREA S.</t>
  </si>
  <si>
    <t>Gini</t>
  </si>
  <si>
    <t>IDH. Tiene en cuenta: esperanza de vida, educación e ingreso nacional bruto per cápita ppa</t>
  </si>
  <si>
    <t>Gini relativopasa de 0,74 en 1975 a 0,63 en 2010 gracias al crec. ecco.de China e India (cae la desigualdad entre paises). Desigualdad dentro de cada pais aumenta</t>
  </si>
  <si>
    <t>PIB nominal 2018</t>
  </si>
  <si>
    <t>PIB PPA 2018</t>
  </si>
  <si>
    <t xml:space="preserve">  PAÍSES</t>
  </si>
  <si>
    <t>Fuentes:1ª y 2ª columna - FMI (previsiones s/ último dato), 3ª col. -censo más reciente o estimación ONU. 5ª y 6ª col, - IDH 2018</t>
  </si>
  <si>
    <t>Actualizado: 20-9-2018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</si>
</sst>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\ _€;[Red]\-#,##0.000\ _€"/>
  </numFmts>
  <fonts count="14" x14ac:knownFonts="1">
    <font>
      <sz val="10"/>
      <name val="MS Sans Serif"/>
    </font>
    <font>
      <b/>
      <sz val="10"/>
      <name val="MS Sans Serif"/>
    </font>
    <font>
      <b/>
      <i/>
      <sz val="10"/>
      <name val="MS Sans Serif"/>
    </font>
    <font>
      <sz val="10"/>
      <name val="MS Sans Serif"/>
    </font>
    <font>
      <b/>
      <i/>
      <u/>
      <sz val="10"/>
      <name val="Arial"/>
    </font>
    <font>
      <b/>
      <sz val="8"/>
      <name val="Helv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8"/>
      <name val="MS Sans Serif"/>
    </font>
    <font>
      <sz val="9"/>
      <name val="Arial"/>
      <family val="2"/>
    </font>
    <font>
      <b/>
      <sz val="8"/>
      <color rgb="FF0000FF"/>
      <name val="MS Sans Serif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/>
    <xf numFmtId="0" fontId="2" fillId="0" borderId="0" xfId="0" quotePrefix="1" applyFont="1" applyBorder="1" applyAlignment="1">
      <alignment horizontal="left"/>
    </xf>
    <xf numFmtId="0" fontId="9" fillId="0" borderId="0" xfId="0" applyFont="1"/>
    <xf numFmtId="3" fontId="0" fillId="0" borderId="0" xfId="0" applyNumberFormat="1"/>
    <xf numFmtId="3" fontId="0" fillId="0" borderId="0" xfId="0" applyNumberFormat="1" applyBorder="1"/>
    <xf numFmtId="166" fontId="0" fillId="0" borderId="0" xfId="1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1" xfId="0" applyFont="1" applyBorder="1"/>
    <xf numFmtId="3" fontId="11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wrapText="1"/>
    </xf>
    <xf numFmtId="0" fontId="11" fillId="0" borderId="1" xfId="0" quotePrefix="1" applyFont="1" applyBorder="1" applyAlignment="1">
      <alignment horizontal="left"/>
    </xf>
    <xf numFmtId="0" fontId="11" fillId="0" borderId="1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 vertical="center"/>
    </xf>
    <xf numFmtId="2" fontId="11" fillId="0" borderId="1" xfId="1" applyNumberFormat="1" applyFont="1" applyBorder="1" applyAlignment="1">
      <alignment horizontal="right" wrapText="1"/>
    </xf>
    <xf numFmtId="2" fontId="11" fillId="0" borderId="1" xfId="1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/>
    <xf numFmtId="1" fontId="11" fillId="0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3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s-ES"/>
              <a:t>Producto Interior Bruto </a:t>
            </a:r>
          </a:p>
        </c:rich>
      </c:tx>
      <c:layout>
        <c:manualLayout>
          <c:xMode val="edge"/>
          <c:yMode val="edge"/>
          <c:x val="0.25447344081989753"/>
          <c:y val="2.4844720496894408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4586814820424"/>
          <c:y val="0.18668188387920373"/>
          <c:w val="0.63402089589714261"/>
          <c:h val="0.66218117465428539"/>
        </c:manualLayout>
      </c:layout>
      <c:pie3DChart>
        <c:varyColors val="1"/>
        <c:ser>
          <c:idx val="0"/>
          <c:order val="0"/>
          <c:tx>
            <c:strRef>
              <c:f>'PIB-Población'!$B$1</c:f>
              <c:strCache>
                <c:ptCount val="1"/>
                <c:pt idx="0">
                  <c:v>PIB nominal 2018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dLbl>
              <c:idx val="0"/>
              <c:layout>
                <c:manualLayout>
                  <c:x val="-4.2869605997725796E-2"/>
                  <c:y val="-2.0905744545044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975120610735703E-2"/>
                  <c:y val="4.4606666247726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710726652490379E-2"/>
                  <c:y val="-5.0108146882181092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441824757964526E-3"/>
                  <c:y val="3.26273737568322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1973095034659092E-2"/>
                  <c:y val="5.98635938792322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526175807373811E-2"/>
                  <c:y val="1.10951401683480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9552483312882646E-2"/>
                  <c:y val="7.84085476924744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8494786681142758E-3"/>
                  <c:y val="9.8064881543352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901155731438594E-2"/>
                  <c:y val="-4.7443578940089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5707861415016164E-3"/>
                  <c:y val="-2.56805624845299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785113613732582E-3"/>
                  <c:y val="-3.5455492934092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19396244354647E-3"/>
                  <c:y val="-4.6502610508221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2692354445110879E-4"/>
                  <c:y val="-4.7122775079518536E-2"/>
                </c:manualLayout>
              </c:layout>
              <c:tx>
                <c:rich>
                  <a:bodyPr/>
                  <a:lstStyle/>
                  <a:p>
                    <a:r>
                      <a:rPr lang="es-ES"/>
                      <a:t>AUSTRALIA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6.1990890343635766E-2"/>
                  <c:y val="-5.15455317308605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FRANCIA</c:v>
                </c:pt>
                <c:pt idx="6">
                  <c:v>INDIA</c:v>
                </c:pt>
                <c:pt idx="7">
                  <c:v>ITALIA</c:v>
                </c:pt>
                <c:pt idx="8">
                  <c:v>BRASIL</c:v>
                </c:pt>
                <c:pt idx="9">
                  <c:v>CANADÁ</c:v>
                </c:pt>
                <c:pt idx="10">
                  <c:v>RUSIA</c:v>
                </c:pt>
                <c:pt idx="11">
                  <c:v>COREA S.</c:v>
                </c:pt>
                <c:pt idx="12">
                  <c:v>ESPAÑA</c:v>
                </c:pt>
                <c:pt idx="13">
                  <c:v>AUSTRALIA</c:v>
                </c:pt>
                <c:pt idx="14">
                  <c:v>RESTO</c:v>
                </c:pt>
              </c:strCache>
            </c:strRef>
          </c:cat>
          <c:val>
            <c:numRef>
              <c:f>'PIB-Población'!$B$2:$B$16</c:f>
              <c:numCache>
                <c:formatCode>0</c:formatCode>
                <c:ptCount val="15"/>
                <c:pt idx="0">
                  <c:v>20413</c:v>
                </c:pt>
                <c:pt idx="1">
                  <c:v>14093</c:v>
                </c:pt>
                <c:pt idx="2">
                  <c:v>5167</c:v>
                </c:pt>
                <c:pt idx="3">
                  <c:v>4212</c:v>
                </c:pt>
                <c:pt idx="4">
                  <c:v>2936</c:v>
                </c:pt>
                <c:pt idx="5">
                  <c:v>2925</c:v>
                </c:pt>
                <c:pt idx="6">
                  <c:v>2848</c:v>
                </c:pt>
                <c:pt idx="7">
                  <c:v>2182</c:v>
                </c:pt>
                <c:pt idx="8">
                  <c:v>2139</c:v>
                </c:pt>
                <c:pt idx="9">
                  <c:v>1799</c:v>
                </c:pt>
                <c:pt idx="10">
                  <c:v>1720</c:v>
                </c:pt>
                <c:pt idx="11">
                  <c:v>1693</c:v>
                </c:pt>
                <c:pt idx="12">
                  <c:v>1506</c:v>
                </c:pt>
                <c:pt idx="13">
                  <c:v>1500</c:v>
                </c:pt>
                <c:pt idx="14">
                  <c:v>21787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Población Mundial</a:t>
            </a:r>
          </a:p>
        </c:rich>
      </c:tx>
      <c:layout>
        <c:manualLayout>
          <c:xMode val="edge"/>
          <c:yMode val="edge"/>
          <c:x val="0.22794181977252842"/>
          <c:y val="3.6553288411063999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7156903810757053E-2"/>
          <c:y val="0.13192375609304532"/>
          <c:w val="0.73041460787377455"/>
          <c:h val="0.77930443451863063"/>
        </c:manualLayout>
      </c:layout>
      <c:pie3DChart>
        <c:varyColors val="1"/>
        <c:ser>
          <c:idx val="0"/>
          <c:order val="0"/>
          <c:tx>
            <c:strRef>
              <c:f>'PIB-Población'!$D$1</c:f>
              <c:strCache>
                <c:ptCount val="1"/>
                <c:pt idx="0">
                  <c:v>Pobla-ción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FRANCIA</c:v>
                </c:pt>
                <c:pt idx="6">
                  <c:v>INDIA</c:v>
                </c:pt>
                <c:pt idx="7">
                  <c:v>ITALIA</c:v>
                </c:pt>
                <c:pt idx="8">
                  <c:v>BRASIL</c:v>
                </c:pt>
                <c:pt idx="9">
                  <c:v>CANADÁ</c:v>
                </c:pt>
                <c:pt idx="10">
                  <c:v>RUSIA</c:v>
                </c:pt>
                <c:pt idx="11">
                  <c:v>COREA S.</c:v>
                </c:pt>
                <c:pt idx="12">
                  <c:v>ESPAÑA</c:v>
                </c:pt>
                <c:pt idx="13">
                  <c:v>AUSTRALIA</c:v>
                </c:pt>
                <c:pt idx="14">
                  <c:v>RESTO</c:v>
                </c:pt>
              </c:strCache>
            </c:strRef>
          </c:cat>
          <c:val>
            <c:numRef>
              <c:f>'PIB-Población'!$D$2:$D$16</c:f>
              <c:numCache>
                <c:formatCode>#,##0</c:formatCode>
                <c:ptCount val="15"/>
                <c:pt idx="0">
                  <c:v>328</c:v>
                </c:pt>
                <c:pt idx="1">
                  <c:v>1392</c:v>
                </c:pt>
                <c:pt idx="2">
                  <c:v>126.75</c:v>
                </c:pt>
                <c:pt idx="3">
                  <c:v>82.8</c:v>
                </c:pt>
                <c:pt idx="4">
                  <c:v>65.647999999999996</c:v>
                </c:pt>
                <c:pt idx="5">
                  <c:v>64.941999999999993</c:v>
                </c:pt>
                <c:pt idx="6">
                  <c:v>1365</c:v>
                </c:pt>
                <c:pt idx="7">
                  <c:v>60</c:v>
                </c:pt>
                <c:pt idx="8">
                  <c:v>210</c:v>
                </c:pt>
                <c:pt idx="9">
                  <c:v>36.591000000000001</c:v>
                </c:pt>
                <c:pt idx="10">
                  <c:v>146.54400000000001</c:v>
                </c:pt>
                <c:pt idx="11">
                  <c:v>53</c:v>
                </c:pt>
                <c:pt idx="12">
                  <c:v>47</c:v>
                </c:pt>
                <c:pt idx="13">
                  <c:v>24.576000000000001</c:v>
                </c:pt>
                <c:pt idx="14">
                  <c:v>3619.1490000000003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5291029797745"/>
          <c:y val="0.12464510145366446"/>
          <c:w val="0.2216673742988009"/>
          <c:h val="0.791895379063194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PIB PER CAPITA</a:t>
            </a:r>
          </a:p>
        </c:rich>
      </c:tx>
      <c:layout>
        <c:manualLayout>
          <c:xMode val="edge"/>
          <c:yMode val="edge"/>
          <c:x val="0.32444458222249778"/>
          <c:y val="3.6649214659685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40567133556"/>
          <c:y val="0.19633514127406296"/>
          <c:w val="0.82888933859013603"/>
          <c:h val="0.568063008752955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FRANCIA</c:v>
                </c:pt>
                <c:pt idx="6">
                  <c:v>INDIA</c:v>
                </c:pt>
                <c:pt idx="7">
                  <c:v>ITALIA</c:v>
                </c:pt>
                <c:pt idx="8">
                  <c:v>BRASIL</c:v>
                </c:pt>
                <c:pt idx="9">
                  <c:v>CANADÁ</c:v>
                </c:pt>
                <c:pt idx="10">
                  <c:v>RUSIA</c:v>
                </c:pt>
                <c:pt idx="11">
                  <c:v>COREA S.</c:v>
                </c:pt>
                <c:pt idx="12">
                  <c:v>ESPAÑA</c:v>
                </c:pt>
                <c:pt idx="13">
                  <c:v>AUSTRALIA</c:v>
                </c:pt>
                <c:pt idx="14">
                  <c:v>RESTO</c:v>
                </c:pt>
              </c:strCache>
            </c:strRef>
          </c:cat>
          <c:val>
            <c:numRef>
              <c:f>'PIB-Población'!$E$2:$E$16</c:f>
              <c:numCache>
                <c:formatCode>#,##0.0</c:formatCode>
                <c:ptCount val="15"/>
                <c:pt idx="0">
                  <c:v>62.234756097560975</c:v>
                </c:pt>
                <c:pt idx="1">
                  <c:v>10.124281609195402</c:v>
                </c:pt>
                <c:pt idx="2">
                  <c:v>40.765285996055226</c:v>
                </c:pt>
                <c:pt idx="3">
                  <c:v>50.869565217391305</c:v>
                </c:pt>
                <c:pt idx="4">
                  <c:v>44.723373141603709</c:v>
                </c:pt>
                <c:pt idx="5">
                  <c:v>45.040189707739216</c:v>
                </c:pt>
                <c:pt idx="6">
                  <c:v>2.0864468864468866</c:v>
                </c:pt>
                <c:pt idx="7">
                  <c:v>36.366666666666667</c:v>
                </c:pt>
                <c:pt idx="8">
                  <c:v>10.185714285714285</c:v>
                </c:pt>
                <c:pt idx="9">
                  <c:v>49.165095241999396</c:v>
                </c:pt>
                <c:pt idx="10">
                  <c:v>11.737089201877934</c:v>
                </c:pt>
                <c:pt idx="11">
                  <c:v>31.943396226415093</c:v>
                </c:pt>
                <c:pt idx="12">
                  <c:v>32.042553191489361</c:v>
                </c:pt>
                <c:pt idx="13">
                  <c:v>61.03515625</c:v>
                </c:pt>
                <c:pt idx="14">
                  <c:v>6.0199234681965281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2496"/>
        <c:axId val="173061760"/>
      </c:barChart>
      <c:catAx>
        <c:axId val="1821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30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61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1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75" b="0" i="0" u="none" strike="noStrike" baseline="0">
                <a:solidFill>
                  <a:srgbClr val="000000"/>
                </a:solidFill>
                <a:latin typeface="MS Sans Serif"/>
              </a:rPr>
              <a:t>Producto Interior Bruto PPA</a:t>
            </a:r>
            <a:endParaRPr lang="es-E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4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734239102465133"/>
          <c:y val="1.4492563429571302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42366182297969"/>
          <c:y val="0.22774373168941611"/>
          <c:w val="0.68919013659521788"/>
          <c:h val="0.6335416536087393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Lbls>
            <c:dLbl>
              <c:idx val="0"/>
              <c:layout>
                <c:manualLayout>
                  <c:x val="-2.23395009508109E-2"/>
                  <c:y val="-1.07800957869956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220624281468949E-3"/>
                  <c:y val="-7.14018995048299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2024684930912562E-3"/>
                  <c:y val="-1.1791000351760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054278688136955E-2"/>
                  <c:y val="-8.41416562060177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0517663332623962E-2"/>
                  <c:y val="-3.31208598925134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4721102071013531E-2"/>
                  <c:y val="1.2061274821823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7172598828420596E-3"/>
                  <c:y val="3.657173013540924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5545237245110582E-2"/>
                  <c:y val="2.0987176007018555E-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2567575215338223E-2"/>
                  <c:y val="5.41132241576755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7645741133084255E-2"/>
                  <c:y val="2.16167912872291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2044126468987275E-2"/>
                  <c:y val="-1.52322714282518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3610737536824363E-3"/>
                  <c:y val="-1.98466886792686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4.7263292527702522E-3"/>
                  <c:y val="-1.8259671567264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8.3740377818227844E-3"/>
                  <c:y val="-3.23644345792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FRANCIA</c:v>
                </c:pt>
                <c:pt idx="6">
                  <c:v>INDIA</c:v>
                </c:pt>
                <c:pt idx="7">
                  <c:v>ITALIA</c:v>
                </c:pt>
                <c:pt idx="8">
                  <c:v>BRASIL</c:v>
                </c:pt>
                <c:pt idx="9">
                  <c:v>CANADÁ</c:v>
                </c:pt>
                <c:pt idx="10">
                  <c:v>RUSIA</c:v>
                </c:pt>
                <c:pt idx="11">
                  <c:v>COREA S.</c:v>
                </c:pt>
                <c:pt idx="12">
                  <c:v>ESPAÑA</c:v>
                </c:pt>
                <c:pt idx="13">
                  <c:v>AUSTRALIA</c:v>
                </c:pt>
                <c:pt idx="14">
                  <c:v>RESTO</c:v>
                </c:pt>
              </c:strCache>
            </c:strRef>
          </c:cat>
          <c:val>
            <c:numRef>
              <c:f>'PIB-Población'!$C$2:$C$16</c:f>
              <c:numCache>
                <c:formatCode>0</c:formatCode>
                <c:ptCount val="15"/>
                <c:pt idx="0">
                  <c:v>20413</c:v>
                </c:pt>
                <c:pt idx="1">
                  <c:v>25239</c:v>
                </c:pt>
                <c:pt idx="2">
                  <c:v>5619</c:v>
                </c:pt>
                <c:pt idx="3">
                  <c:v>4374</c:v>
                </c:pt>
                <c:pt idx="4">
                  <c:v>3029</c:v>
                </c:pt>
                <c:pt idx="5">
                  <c:v>2960</c:v>
                </c:pt>
                <c:pt idx="6">
                  <c:v>10385</c:v>
                </c:pt>
                <c:pt idx="7">
                  <c:v>2400</c:v>
                </c:pt>
                <c:pt idx="8">
                  <c:v>3389</c:v>
                </c:pt>
                <c:pt idx="9">
                  <c:v>1847</c:v>
                </c:pt>
                <c:pt idx="10">
                  <c:v>4169</c:v>
                </c:pt>
                <c:pt idx="11">
                  <c:v>2138</c:v>
                </c:pt>
                <c:pt idx="12">
                  <c:v>1864</c:v>
                </c:pt>
                <c:pt idx="13">
                  <c:v>1313</c:v>
                </c:pt>
                <c:pt idx="14">
                  <c:v>45838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PIB PER CAPITA PPA</a:t>
            </a:r>
          </a:p>
        </c:rich>
      </c:tx>
      <c:layout>
        <c:manualLayout>
          <c:xMode val="edge"/>
          <c:yMode val="edge"/>
          <c:x val="0.28089939084107018"/>
          <c:y val="3.67454068241469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83171957899104"/>
          <c:y val="0.19685127668177441"/>
          <c:w val="0.82696788008447841"/>
          <c:h val="0.56693167684351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'PIB-Población'!$A$2:$A$16</c:f>
              <c:strCache>
                <c:ptCount val="15"/>
                <c:pt idx="0">
                  <c:v>EE.UU</c:v>
                </c:pt>
                <c:pt idx="1">
                  <c:v>CHINA</c:v>
                </c:pt>
                <c:pt idx="2">
                  <c:v>JAPÓN</c:v>
                </c:pt>
                <c:pt idx="3">
                  <c:v>ALEMANIA</c:v>
                </c:pt>
                <c:pt idx="4">
                  <c:v>R. UNIDO</c:v>
                </c:pt>
                <c:pt idx="5">
                  <c:v>FRANCIA</c:v>
                </c:pt>
                <c:pt idx="6">
                  <c:v>INDIA</c:v>
                </c:pt>
                <c:pt idx="7">
                  <c:v>ITALIA</c:v>
                </c:pt>
                <c:pt idx="8">
                  <c:v>BRASIL</c:v>
                </c:pt>
                <c:pt idx="9">
                  <c:v>CANADÁ</c:v>
                </c:pt>
                <c:pt idx="10">
                  <c:v>RUSIA</c:v>
                </c:pt>
                <c:pt idx="11">
                  <c:v>COREA S.</c:v>
                </c:pt>
                <c:pt idx="12">
                  <c:v>ESPAÑA</c:v>
                </c:pt>
                <c:pt idx="13">
                  <c:v>AUSTRALIA</c:v>
                </c:pt>
                <c:pt idx="14">
                  <c:v>RESTO</c:v>
                </c:pt>
              </c:strCache>
            </c:strRef>
          </c:cat>
          <c:val>
            <c:numRef>
              <c:f>'PIB-Población'!$F$2:$F$16</c:f>
              <c:numCache>
                <c:formatCode>0.0</c:formatCode>
                <c:ptCount val="15"/>
                <c:pt idx="0">
                  <c:v>62.234756097560975</c:v>
                </c:pt>
                <c:pt idx="1">
                  <c:v>18.131465517241381</c:v>
                </c:pt>
                <c:pt idx="2">
                  <c:v>44.331360946745562</c:v>
                </c:pt>
                <c:pt idx="3">
                  <c:v>52.826086956521742</c:v>
                </c:pt>
                <c:pt idx="4">
                  <c:v>46.14001949792835</c:v>
                </c:pt>
                <c:pt idx="5">
                  <c:v>45.579132148686526</c:v>
                </c:pt>
                <c:pt idx="6">
                  <c:v>7.6080586080586077</c:v>
                </c:pt>
                <c:pt idx="7">
                  <c:v>40</c:v>
                </c:pt>
                <c:pt idx="8">
                  <c:v>16.138095238095239</c:v>
                </c:pt>
                <c:pt idx="9">
                  <c:v>50.476893225109997</c:v>
                </c:pt>
                <c:pt idx="10">
                  <c:v>28.448793536412271</c:v>
                </c:pt>
                <c:pt idx="11">
                  <c:v>40.339622641509436</c:v>
                </c:pt>
                <c:pt idx="12">
                  <c:v>39.659574468085104</c:v>
                </c:pt>
                <c:pt idx="13">
                  <c:v>53.426106770833336</c:v>
                </c:pt>
                <c:pt idx="14">
                  <c:v>12.66540835981055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24032"/>
        <c:axId val="204079680"/>
      </c:barChart>
      <c:catAx>
        <c:axId val="18212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7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4079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2124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://ecob.scienceontheweb.net/" TargetMode="Externa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7620</xdr:rowOff>
    </xdr:from>
    <xdr:to>
      <xdr:col>9</xdr:col>
      <xdr:colOff>99060</xdr:colOff>
      <xdr:row>41</xdr:row>
      <xdr:rowOff>0</xdr:rowOff>
    </xdr:to>
    <xdr:graphicFrame macro="">
      <xdr:nvGraphicFramePr>
        <xdr:cNvPr id="13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0</xdr:rowOff>
    </xdr:from>
    <xdr:to>
      <xdr:col>10</xdr:col>
      <xdr:colOff>1356360</xdr:colOff>
      <xdr:row>18</xdr:row>
      <xdr:rowOff>7620</xdr:rowOff>
    </xdr:to>
    <xdr:graphicFrame macro="">
      <xdr:nvGraphicFramePr>
        <xdr:cNvPr id="138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15240</xdr:rowOff>
    </xdr:from>
    <xdr:to>
      <xdr:col>5</xdr:col>
      <xdr:colOff>327660</xdr:colOff>
      <xdr:row>59</xdr:row>
      <xdr:rowOff>45720</xdr:rowOff>
    </xdr:to>
    <xdr:graphicFrame macro="">
      <xdr:nvGraphicFramePr>
        <xdr:cNvPr id="139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30480</xdr:colOff>
      <xdr:row>18</xdr:row>
      <xdr:rowOff>30480</xdr:rowOff>
    </xdr:from>
    <xdr:to>
      <xdr:col>10</xdr:col>
      <xdr:colOff>1356360</xdr:colOff>
      <xdr:row>41</xdr:row>
      <xdr:rowOff>0</xdr:rowOff>
    </xdr:to>
    <xdr:graphicFrame macro="">
      <xdr:nvGraphicFramePr>
        <xdr:cNvPr id="1391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358140</xdr:colOff>
      <xdr:row>41</xdr:row>
      <xdr:rowOff>15240</xdr:rowOff>
    </xdr:from>
    <xdr:to>
      <xdr:col>10</xdr:col>
      <xdr:colOff>1356360</xdr:colOff>
      <xdr:row>59</xdr:row>
      <xdr:rowOff>38100</xdr:rowOff>
    </xdr:to>
    <xdr:graphicFrame macro="">
      <xdr:nvGraphicFramePr>
        <xdr:cNvPr id="139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160020</xdr:colOff>
      <xdr:row>0</xdr:row>
      <xdr:rowOff>182880</xdr:rowOff>
    </xdr:to>
    <xdr:pic>
      <xdr:nvPicPr>
        <xdr:cNvPr id="1393" name="1 Imagen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tabSelected="1" zoomScale="130" zoomScaleNormal="130" workbookViewId="0"/>
  </sheetViews>
  <sheetFormatPr baseColWidth="10" defaultRowHeight="12.6" x14ac:dyDescent="0.25"/>
  <cols>
    <col min="1" max="1" width="9.88671875" customWidth="1"/>
    <col min="2" max="2" width="7.21875" style="12" customWidth="1"/>
    <col min="3" max="3" width="7" customWidth="1"/>
    <col min="4" max="4" width="6.88671875" bestFit="1" customWidth="1"/>
    <col min="5" max="5" width="6.5546875" bestFit="1" customWidth="1"/>
    <col min="6" max="6" width="7.6640625" bestFit="1" customWidth="1"/>
    <col min="7" max="7" width="15" hidden="1" customWidth="1"/>
    <col min="8" max="8" width="6.6640625" style="14" customWidth="1"/>
    <col min="9" max="9" width="5" style="14" customWidth="1"/>
    <col min="10" max="10" width="25.6640625" customWidth="1"/>
    <col min="11" max="11" width="20.109375" customWidth="1"/>
    <col min="12" max="12" width="12.88671875" customWidth="1"/>
    <col min="13" max="13" width="19.33203125" customWidth="1"/>
  </cols>
  <sheetData>
    <row r="1" spans="1:32" s="6" customFormat="1" ht="34.200000000000003" x14ac:dyDescent="0.25">
      <c r="A1" s="36" t="s">
        <v>27</v>
      </c>
      <c r="B1" s="37" t="s">
        <v>25</v>
      </c>
      <c r="C1" s="36" t="s">
        <v>26</v>
      </c>
      <c r="D1" s="36" t="s">
        <v>19</v>
      </c>
      <c r="E1" s="36" t="s">
        <v>16</v>
      </c>
      <c r="F1" s="36" t="s">
        <v>15</v>
      </c>
      <c r="G1" s="36" t="s">
        <v>15</v>
      </c>
      <c r="H1" s="38" t="s">
        <v>17</v>
      </c>
      <c r="I1" s="38" t="s">
        <v>22</v>
      </c>
      <c r="AF1" s="7"/>
    </row>
    <row r="2" spans="1:32" ht="13.2" x14ac:dyDescent="0.25">
      <c r="A2" s="39" t="s">
        <v>0</v>
      </c>
      <c r="B2" s="30">
        <v>20413</v>
      </c>
      <c r="C2" s="28">
        <v>20413</v>
      </c>
      <c r="D2" s="17">
        <v>328</v>
      </c>
      <c r="E2" s="18">
        <f t="shared" ref="E2:E16" si="0">B2/D2</f>
        <v>62.234756097560975</v>
      </c>
      <c r="F2" s="19">
        <f t="shared" ref="F2:F16" si="1">C2/D2</f>
        <v>62.234756097560975</v>
      </c>
      <c r="G2" s="19">
        <f t="shared" ref="G2:G16" si="2">D2/E2</f>
        <v>5.2703669230392398</v>
      </c>
      <c r="H2" s="26">
        <v>0.92400000000000004</v>
      </c>
      <c r="I2" s="22">
        <v>41.5</v>
      </c>
      <c r="J2" s="4"/>
      <c r="K2" s="4"/>
      <c r="L2" s="4"/>
      <c r="M2" s="4"/>
      <c r="AF2" s="2"/>
    </row>
    <row r="3" spans="1:32" x14ac:dyDescent="0.25">
      <c r="A3" s="39" t="s">
        <v>6</v>
      </c>
      <c r="B3" s="30">
        <v>14093</v>
      </c>
      <c r="C3" s="29">
        <v>25239</v>
      </c>
      <c r="D3" s="17">
        <v>1392</v>
      </c>
      <c r="E3" s="18">
        <f t="shared" si="0"/>
        <v>10.124281609195402</v>
      </c>
      <c r="F3" s="19">
        <f t="shared" si="1"/>
        <v>18.131465517241381</v>
      </c>
      <c r="G3" s="19">
        <f t="shared" si="2"/>
        <v>137.49123678421913</v>
      </c>
      <c r="H3" s="26">
        <v>0.752</v>
      </c>
      <c r="I3" s="22">
        <v>42.2</v>
      </c>
      <c r="J3" s="9"/>
      <c r="K3" s="5"/>
      <c r="L3" s="5"/>
    </row>
    <row r="4" spans="1:32" x14ac:dyDescent="0.25">
      <c r="A4" s="39" t="s">
        <v>1</v>
      </c>
      <c r="B4" s="30">
        <v>5167</v>
      </c>
      <c r="C4" s="29">
        <v>5619</v>
      </c>
      <c r="D4" s="17">
        <v>126.75</v>
      </c>
      <c r="E4" s="18">
        <f t="shared" si="0"/>
        <v>40.765285996055226</v>
      </c>
      <c r="F4" s="19">
        <f t="shared" si="1"/>
        <v>44.331360946745562</v>
      </c>
      <c r="G4" s="19">
        <f t="shared" si="2"/>
        <v>3.1092631120572864</v>
      </c>
      <c r="H4" s="26">
        <v>0.90900000000000003</v>
      </c>
      <c r="I4" s="22">
        <v>32.1</v>
      </c>
      <c r="AC4" s="3"/>
    </row>
    <row r="5" spans="1:32" x14ac:dyDescent="0.25">
      <c r="A5" s="39" t="s">
        <v>3</v>
      </c>
      <c r="B5" s="30">
        <v>4212</v>
      </c>
      <c r="C5" s="29">
        <v>4374</v>
      </c>
      <c r="D5" s="17">
        <v>82.8</v>
      </c>
      <c r="E5" s="18">
        <f t="shared" si="0"/>
        <v>50.869565217391305</v>
      </c>
      <c r="F5" s="19">
        <f t="shared" si="1"/>
        <v>52.826086956521742</v>
      </c>
      <c r="G5" s="19">
        <f t="shared" si="2"/>
        <v>1.6276923076923075</v>
      </c>
      <c r="H5" s="26">
        <v>0.93600000000000005</v>
      </c>
      <c r="I5" s="22">
        <v>31.7</v>
      </c>
    </row>
    <row r="6" spans="1:32" x14ac:dyDescent="0.25">
      <c r="A6" s="39" t="s">
        <v>11</v>
      </c>
      <c r="B6" s="30">
        <v>2936</v>
      </c>
      <c r="C6" s="29">
        <v>3029</v>
      </c>
      <c r="D6" s="17">
        <v>65.647999999999996</v>
      </c>
      <c r="E6" s="18">
        <f t="shared" si="0"/>
        <v>44.723373141603709</v>
      </c>
      <c r="F6" s="19">
        <f t="shared" si="1"/>
        <v>46.14001949792835</v>
      </c>
      <c r="G6" s="19">
        <f t="shared" si="2"/>
        <v>1.4678678147138962</v>
      </c>
      <c r="H6" s="26">
        <v>0.92200000000000004</v>
      </c>
      <c r="I6" s="22">
        <v>33.200000000000003</v>
      </c>
      <c r="AF6" s="1"/>
    </row>
    <row r="7" spans="1:32" x14ac:dyDescent="0.25">
      <c r="A7" s="39" t="s">
        <v>4</v>
      </c>
      <c r="B7" s="30">
        <v>2925</v>
      </c>
      <c r="C7" s="29">
        <v>2960</v>
      </c>
      <c r="D7" s="17">
        <v>64.941999999999993</v>
      </c>
      <c r="E7" s="18">
        <f t="shared" si="0"/>
        <v>45.040189707739216</v>
      </c>
      <c r="F7" s="19">
        <f t="shared" si="1"/>
        <v>45.579132148686526</v>
      </c>
      <c r="G7" s="19">
        <f t="shared" si="2"/>
        <v>1.4418678167521366</v>
      </c>
      <c r="H7" s="26">
        <v>0.90100000000000002</v>
      </c>
      <c r="I7" s="22">
        <v>32.700000000000003</v>
      </c>
    </row>
    <row r="8" spans="1:32" x14ac:dyDescent="0.25">
      <c r="A8" s="39" t="s">
        <v>10</v>
      </c>
      <c r="B8" s="30">
        <v>2848</v>
      </c>
      <c r="C8" s="29">
        <v>10385</v>
      </c>
      <c r="D8" s="17">
        <v>1365</v>
      </c>
      <c r="E8" s="18">
        <f t="shared" si="0"/>
        <v>2.0864468864468866</v>
      </c>
      <c r="F8" s="19">
        <f t="shared" si="1"/>
        <v>7.6080586080586077</v>
      </c>
      <c r="G8" s="19">
        <f t="shared" si="2"/>
        <v>654.22226123595499</v>
      </c>
      <c r="H8" s="26">
        <v>0.64</v>
      </c>
      <c r="I8" s="22">
        <v>35.1</v>
      </c>
      <c r="AF8" s="1"/>
    </row>
    <row r="9" spans="1:32" x14ac:dyDescent="0.25">
      <c r="A9" s="39" t="s">
        <v>5</v>
      </c>
      <c r="B9" s="30">
        <v>2182</v>
      </c>
      <c r="C9" s="29">
        <v>2400</v>
      </c>
      <c r="D9" s="17">
        <v>60</v>
      </c>
      <c r="E9" s="18">
        <f t="shared" si="0"/>
        <v>36.366666666666667</v>
      </c>
      <c r="F9" s="19">
        <f t="shared" si="1"/>
        <v>40</v>
      </c>
      <c r="G9" s="19">
        <f t="shared" si="2"/>
        <v>1.6498625114573786</v>
      </c>
      <c r="H9" s="26">
        <v>0.88</v>
      </c>
      <c r="I9" s="22">
        <v>34.700000000000003</v>
      </c>
    </row>
    <row r="10" spans="1:32" x14ac:dyDescent="0.25">
      <c r="A10" s="39" t="s">
        <v>12</v>
      </c>
      <c r="B10" s="30">
        <v>2139</v>
      </c>
      <c r="C10" s="29">
        <v>3389</v>
      </c>
      <c r="D10" s="17">
        <v>210</v>
      </c>
      <c r="E10" s="18">
        <f t="shared" si="0"/>
        <v>10.185714285714285</v>
      </c>
      <c r="F10" s="19">
        <f t="shared" si="1"/>
        <v>16.138095238095239</v>
      </c>
      <c r="G10" s="19">
        <f t="shared" si="2"/>
        <v>20.61711079943899</v>
      </c>
      <c r="H10" s="26">
        <v>0.75900000000000001</v>
      </c>
      <c r="I10" s="22">
        <v>51.3</v>
      </c>
    </row>
    <row r="11" spans="1:32" x14ac:dyDescent="0.25">
      <c r="A11" s="39" t="s">
        <v>7</v>
      </c>
      <c r="B11" s="30">
        <v>1799</v>
      </c>
      <c r="C11" s="29">
        <v>1847</v>
      </c>
      <c r="D11" s="17">
        <v>36.591000000000001</v>
      </c>
      <c r="E11" s="18">
        <f t="shared" si="0"/>
        <v>49.165095241999396</v>
      </c>
      <c r="F11" s="19">
        <f t="shared" si="1"/>
        <v>50.476893225109997</v>
      </c>
      <c r="G11" s="19">
        <f t="shared" si="2"/>
        <v>0.74424751584213455</v>
      </c>
      <c r="H11" s="26">
        <v>0.92600000000000005</v>
      </c>
      <c r="I11" s="22">
        <v>34</v>
      </c>
    </row>
    <row r="12" spans="1:32" x14ac:dyDescent="0.25">
      <c r="A12" s="39" t="s">
        <v>14</v>
      </c>
      <c r="B12" s="30">
        <v>1720</v>
      </c>
      <c r="C12" s="29">
        <v>4169</v>
      </c>
      <c r="D12" s="17">
        <v>146.54400000000001</v>
      </c>
      <c r="E12" s="18">
        <f>B12/D12</f>
        <v>11.737089201877934</v>
      </c>
      <c r="F12" s="19">
        <f>C12/D12</f>
        <v>28.448793536412271</v>
      </c>
      <c r="G12" s="19">
        <f>D12/E12</f>
        <v>12.485548800000002</v>
      </c>
      <c r="H12" s="26">
        <v>0.81599999999999995</v>
      </c>
      <c r="I12" s="22">
        <v>37.700000000000003</v>
      </c>
    </row>
    <row r="13" spans="1:32" x14ac:dyDescent="0.25">
      <c r="A13" s="39" t="s">
        <v>21</v>
      </c>
      <c r="B13" s="30">
        <v>1693</v>
      </c>
      <c r="C13" s="29">
        <v>2138</v>
      </c>
      <c r="D13" s="17">
        <v>53</v>
      </c>
      <c r="E13" s="18">
        <f t="shared" si="0"/>
        <v>31.943396226415093</v>
      </c>
      <c r="F13" s="19">
        <f t="shared" si="1"/>
        <v>40.339622641509436</v>
      </c>
      <c r="G13" s="19">
        <f t="shared" si="2"/>
        <v>1.659184878913172</v>
      </c>
      <c r="H13" s="26">
        <v>0.90300000000000002</v>
      </c>
      <c r="I13" s="22">
        <v>31.6</v>
      </c>
    </row>
    <row r="14" spans="1:32" x14ac:dyDescent="0.25">
      <c r="A14" s="39" t="s">
        <v>8</v>
      </c>
      <c r="B14" s="30">
        <v>1506</v>
      </c>
      <c r="C14" s="29">
        <v>1864</v>
      </c>
      <c r="D14" s="17">
        <v>47</v>
      </c>
      <c r="E14" s="18">
        <f>B14/D14</f>
        <v>32.042553191489361</v>
      </c>
      <c r="F14" s="19">
        <f>C14/D14</f>
        <v>39.659574468085104</v>
      </c>
      <c r="G14" s="19">
        <f>D14/E14</f>
        <v>1.4667994687915007</v>
      </c>
      <c r="H14" s="26">
        <v>0.89100000000000001</v>
      </c>
      <c r="I14" s="22">
        <v>36.200000000000003</v>
      </c>
    </row>
    <row r="15" spans="1:32" s="15" customFormat="1" x14ac:dyDescent="0.25">
      <c r="A15" s="40" t="s">
        <v>18</v>
      </c>
      <c r="B15" s="30">
        <v>1500</v>
      </c>
      <c r="C15" s="31">
        <v>1313</v>
      </c>
      <c r="D15" s="33">
        <v>24.576000000000001</v>
      </c>
      <c r="E15" s="34">
        <f>B15/D15</f>
        <v>61.03515625</v>
      </c>
      <c r="F15" s="35">
        <f>C15/D15</f>
        <v>53.426106770833336</v>
      </c>
      <c r="G15" s="35">
        <f>D15/E15</f>
        <v>0.402653184</v>
      </c>
      <c r="H15" s="27">
        <v>0.93899999999999995</v>
      </c>
      <c r="I15" s="24">
        <v>34.700000000000003</v>
      </c>
    </row>
    <row r="16" spans="1:32" x14ac:dyDescent="0.25">
      <c r="A16" s="16" t="s">
        <v>9</v>
      </c>
      <c r="B16" s="28">
        <f>B18-SUM(B2:B15)</f>
        <v>21787</v>
      </c>
      <c r="C16" s="28">
        <f>C18-SUM(C2:C15)</f>
        <v>45838</v>
      </c>
      <c r="D16" s="17">
        <f>D18-SUM(D2:D15)</f>
        <v>3619.1490000000003</v>
      </c>
      <c r="E16" s="18">
        <f t="shared" si="0"/>
        <v>6.0199234681965281</v>
      </c>
      <c r="F16" s="19">
        <f t="shared" si="1"/>
        <v>12.66540835981055</v>
      </c>
      <c r="G16" s="19">
        <f t="shared" si="2"/>
        <v>601.19518447702774</v>
      </c>
      <c r="H16" s="26"/>
      <c r="I16" s="22"/>
    </row>
    <row r="17" spans="1:9" x14ac:dyDescent="0.25">
      <c r="A17" s="16"/>
      <c r="B17" s="17"/>
      <c r="C17" s="20"/>
      <c r="D17" s="21"/>
      <c r="E17" s="18"/>
      <c r="F17" s="19"/>
      <c r="G17" s="19"/>
      <c r="H17" s="26"/>
      <c r="I17" s="22"/>
    </row>
    <row r="18" spans="1:9" s="8" customFormat="1" x14ac:dyDescent="0.25">
      <c r="A18" s="23" t="s">
        <v>2</v>
      </c>
      <c r="B18" s="28">
        <v>86920</v>
      </c>
      <c r="C18" s="29">
        <v>134977</v>
      </c>
      <c r="D18" s="17">
        <v>7622</v>
      </c>
      <c r="E18" s="18">
        <f>B18/D18</f>
        <v>11.403831015481501</v>
      </c>
      <c r="F18" s="19">
        <f>C18/D18</f>
        <v>17.708869063237994</v>
      </c>
      <c r="G18" s="19">
        <f>D18/E18</f>
        <v>668.37188219052007</v>
      </c>
      <c r="H18" s="26">
        <v>0.72799999999999998</v>
      </c>
      <c r="I18" s="22">
        <v>0.63</v>
      </c>
    </row>
    <row r="19" spans="1:9" x14ac:dyDescent="0.25">
      <c r="A19" s="10"/>
      <c r="B19" s="13"/>
      <c r="D19" s="3"/>
      <c r="E19" s="3"/>
      <c r="F19" s="3"/>
      <c r="H19" s="25"/>
      <c r="I19" s="25"/>
    </row>
    <row r="38" ht="13.2" customHeight="1" x14ac:dyDescent="0.25"/>
    <row r="61" spans="1:1" x14ac:dyDescent="0.25">
      <c r="A61" s="11" t="s">
        <v>13</v>
      </c>
    </row>
    <row r="62" spans="1:1" x14ac:dyDescent="0.25">
      <c r="A62" s="11" t="s">
        <v>28</v>
      </c>
    </row>
    <row r="63" spans="1:1" x14ac:dyDescent="0.25">
      <c r="A63" s="11" t="s">
        <v>23</v>
      </c>
    </row>
    <row r="64" spans="1:1" x14ac:dyDescent="0.25">
      <c r="A64" s="11" t="s">
        <v>24</v>
      </c>
    </row>
    <row r="65" spans="1:1" x14ac:dyDescent="0.25">
      <c r="A65" s="11" t="s">
        <v>20</v>
      </c>
    </row>
    <row r="66" spans="1:1" x14ac:dyDescent="0.25">
      <c r="A66" s="32" t="s">
        <v>29</v>
      </c>
    </row>
  </sheetData>
  <phoneticPr fontId="10" type="noConversion"/>
  <printOptions horizontalCentered="1" verticalCentered="1"/>
  <pageMargins left="0" right="0" top="0" bottom="0" header="0" footer="0"/>
  <pageSetup paperSize="9" orientation="portrait" r:id="rId1"/>
  <headerFooter alignWithMargins="0">
    <oddHeader>&amp;C&amp;"Arial,Negrita Cursiva"&amp;12PIB Mundial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PIB-Población</vt:lpstr>
      <vt:lpstr>'PIB-Población'!TABLE</vt:lpstr>
      <vt:lpstr>'PIB-Población'!TABLE_11</vt:lpstr>
      <vt:lpstr>'PIB-Población'!TABLE_2</vt:lpstr>
      <vt:lpstr>'PIB-Población'!TABLE_3</vt:lpstr>
      <vt:lpstr>'PIB-Población'!TABLE_4</vt:lpstr>
      <vt:lpstr>'PIB-Población'!TABLE_5</vt:lpstr>
      <vt:lpstr>'PIB-Población'!TABLE_6</vt:lpstr>
      <vt:lpstr>'PIB-Población'!TABLE_7</vt:lpstr>
      <vt:lpstr>'PIB-Población'!TABLE_8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Producto Nacional Bruto 1999</dc:title>
  <dc:creator>Raquel Sánchez López. (Retocado por Carlos López)</dc:creator>
  <cp:lastModifiedBy>Carlos Rivera López</cp:lastModifiedBy>
  <cp:lastPrinted>2017-09-09T01:00:07Z</cp:lastPrinted>
  <dcterms:created xsi:type="dcterms:W3CDTF">1999-01-28T23:00:07Z</dcterms:created>
  <dcterms:modified xsi:type="dcterms:W3CDTF">2019-01-16T21:50:31Z</dcterms:modified>
</cp:coreProperties>
</file>